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_logistica\GARE PUBBLICHE\GARE PUBBLICHE\RDA n. 390769_apparati Extreme\documenti per tender\"/>
    </mc:Choice>
  </mc:AlternateContent>
  <xr:revisionPtr revIDLastSave="0" documentId="13_ncr:1_{50F872D6-F739-4070-B3F2-611C479C0CB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Foglio1" sheetId="1" r:id="rId1"/>
  </sheets>
  <definedNames>
    <definedName name="_xlnm.Print_Area" localSheetId="0">Foglio1!$A$2:$G$14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12" i="1"/>
  <c r="G9" i="1"/>
  <c r="G10" i="1"/>
  <c r="G13" i="1"/>
  <c r="G8" i="1" l="1"/>
  <c r="G14" i="1" l="1"/>
  <c r="H18" i="1" s="1"/>
</calcChain>
</file>

<file path=xl/sharedStrings.xml><?xml version="1.0" encoding="utf-8"?>
<sst xmlns="http://schemas.openxmlformats.org/spreadsheetml/2006/main" count="31" uniqueCount="26">
  <si>
    <t>Legenda</t>
  </si>
  <si>
    <t>Celle con calcolo automatico - NON MODIFICABILI</t>
  </si>
  <si>
    <t>Celle che il Concorrente deve compilare</t>
  </si>
  <si>
    <t xml:space="preserve">Descrizione materiale </t>
  </si>
  <si>
    <t>Quantità</t>
  </si>
  <si>
    <t>Unità di misura</t>
  </si>
  <si>
    <t>Totale</t>
  </si>
  <si>
    <t>TOTALE IMPORTO OFFERTO</t>
  </si>
  <si>
    <t>TOTALE IMPORTO POSTO A BASE D'ASTA</t>
  </si>
  <si>
    <t>% DI RIBASSO RISPETTO ALL'IMPORTO POSTO A BASE D'ASTA</t>
  </si>
  <si>
    <t xml:space="preserve">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</si>
  <si>
    <t>pezzi</t>
  </si>
  <si>
    <t>RICHIESTA DI OFFERTA
PROCEDURA APERTA PER L’APPALTO DI FORNITURA DI APPARATI EXTREME</t>
  </si>
  <si>
    <t>Schema di offerta economica</t>
  </si>
  <si>
    <t>Switch X460-G2-24P GALLERIE</t>
  </si>
  <si>
    <t>Stack X460-G2-48P - UTENTI</t>
  </si>
  <si>
    <t>Stack X690 FIBRA DT</t>
  </si>
  <si>
    <t>Stack X690 RAME DT</t>
  </si>
  <si>
    <t>Stack X460-G2-24T STAZIONI MPLS</t>
  </si>
  <si>
    <t>Upgrade 3M Flow/Minute Extreme Analytics</t>
  </si>
  <si>
    <t>*ITEM</t>
  </si>
  <si>
    <t>* per dettagli fare riferimento all'allegato tecnico</t>
  </si>
  <si>
    <t>Prezzo unitario base d'asta</t>
  </si>
  <si>
    <t>Prezzo unitario offerto</t>
  </si>
  <si>
    <t>Fornitura APPARATI EXTREME</t>
  </si>
  <si>
    <t>N.B.: l’Appaltatore si impegna ad erogare la fornitura per ulteriori n. 2 anni, agli stessi patti e condizioni, in seguito a richiesta scritta da parte della Committente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</si>
</sst>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_-&quot;€&quot;\ * #,##0.000_-;\-&quot;€&quot;\ * #,##0.000_-;_-&quot;€&quot;\ * &quot;-&quot;???_-;_-@_-"/>
    <numFmt numFmtId="165" formatCode="0.000%"/>
  </numFmts>
  <fonts count="1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vertical="center"/>
    </xf>
    <xf numFmtId="0" fontId="0" fillId="2" borderId="2" xfId="0" applyFill="1" applyBorder="1" applyAlignment="1" applyProtection="1"/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9" fillId="3" borderId="1" xfId="0" applyFont="1" applyFill="1" applyBorder="1" applyAlignment="1" applyProtection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 wrapText="1"/>
    </xf>
    <xf numFmtId="165" fontId="7" fillId="3" borderId="1" xfId="2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8" fontId="6" fillId="0" borderId="1" xfId="3" applyNumberFormat="1" applyFont="1" applyBorder="1" applyAlignment="1" applyProtection="1">
      <alignment horizontal="center" vertical="center"/>
    </xf>
    <xf numFmtId="44" fontId="6" fillId="0" borderId="1" xfId="3" applyFont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8" fillId="5" borderId="9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</xf>
  </cellXfs>
  <cellStyles count="4">
    <cellStyle name="Normale" xfId="0" builtinId="0"/>
    <cellStyle name="Percentuale" xfId="2" builtinId="5"/>
    <cellStyle name="Valuta" xfId="1" builtinId="4"/>
    <cellStyle name="Valu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Normal="100" workbookViewId="0"/>
  </sheetViews>
  <sheetFormatPr defaultColWidth="9.109375" defaultRowHeight="14.4" x14ac:dyDescent="0.3"/>
  <cols>
    <col min="1" max="1" width="6.5546875" style="3" customWidth="1"/>
    <col min="2" max="2" width="46.44140625" style="1" bestFit="1" customWidth="1"/>
    <col min="3" max="3" width="14.5546875" style="1" bestFit="1" customWidth="1"/>
    <col min="4" max="4" width="12.44140625" style="4" customWidth="1"/>
    <col min="5" max="5" width="28.6640625" style="4" customWidth="1"/>
    <col min="6" max="6" width="28.6640625" style="1" customWidth="1"/>
    <col min="7" max="7" width="40.6640625" style="1" customWidth="1"/>
    <col min="8" max="8" width="21" style="1" customWidth="1"/>
    <col min="9" max="9" width="8.5546875" style="1" customWidth="1"/>
    <col min="10" max="10" width="53.33203125" style="1" customWidth="1"/>
    <col min="11" max="1009" width="8.5546875" style="1" customWidth="1"/>
    <col min="1010" max="16384" width="9.109375" style="1"/>
  </cols>
  <sheetData>
    <row r="1" spans="1:10" ht="15" thickBot="1" x14ac:dyDescent="0.35"/>
    <row r="2" spans="1:10" ht="45" customHeight="1" thickBot="1" x14ac:dyDescent="0.35">
      <c r="A2" s="23" t="s">
        <v>13</v>
      </c>
      <c r="B2" s="24"/>
      <c r="C2" s="24"/>
      <c r="D2" s="24"/>
      <c r="E2" s="24"/>
      <c r="F2" s="24"/>
      <c r="G2" s="25"/>
    </row>
    <row r="3" spans="1:10" ht="54.75" customHeight="1" x14ac:dyDescent="0.3">
      <c r="A3" s="26" t="s">
        <v>12</v>
      </c>
      <c r="B3" s="26"/>
      <c r="C3" s="26"/>
      <c r="D3" s="26"/>
      <c r="E3" s="26"/>
      <c r="F3" s="26"/>
      <c r="G3" s="26"/>
    </row>
    <row r="4" spans="1:10" ht="15" customHeight="1" x14ac:dyDescent="0.3">
      <c r="A4" s="2"/>
      <c r="B4" s="2"/>
      <c r="C4" s="2"/>
      <c r="D4" s="2"/>
      <c r="E4" s="2"/>
      <c r="F4" s="2"/>
      <c r="G4" s="2"/>
    </row>
    <row r="5" spans="1:10" ht="69" customHeight="1" x14ac:dyDescent="0.3">
      <c r="A5" s="28" t="s">
        <v>10</v>
      </c>
      <c r="B5" s="29"/>
      <c r="C5" s="30"/>
      <c r="D5" s="30"/>
      <c r="E5" s="30"/>
      <c r="F5" s="30"/>
      <c r="G5" s="31"/>
    </row>
    <row r="6" spans="1:10" ht="27.75" customHeight="1" x14ac:dyDescent="0.3">
      <c r="A6" s="32" t="s">
        <v>24</v>
      </c>
      <c r="B6" s="32"/>
      <c r="C6" s="32"/>
      <c r="D6" s="32"/>
      <c r="E6" s="32"/>
      <c r="F6" s="32"/>
      <c r="G6" s="32"/>
      <c r="I6" s="5" t="s">
        <v>0</v>
      </c>
    </row>
    <row r="7" spans="1:10" ht="24.75" customHeight="1" x14ac:dyDescent="0.3">
      <c r="A7" s="14" t="s">
        <v>20</v>
      </c>
      <c r="B7" s="14" t="s">
        <v>3</v>
      </c>
      <c r="C7" s="14" t="s">
        <v>5</v>
      </c>
      <c r="D7" s="14" t="s">
        <v>4</v>
      </c>
      <c r="E7" s="8" t="s">
        <v>22</v>
      </c>
      <c r="F7" s="8" t="s">
        <v>23</v>
      </c>
      <c r="G7" s="14" t="s">
        <v>6</v>
      </c>
      <c r="I7" s="6"/>
      <c r="J7" s="7" t="s">
        <v>2</v>
      </c>
    </row>
    <row r="8" spans="1:10" ht="24.75" customHeight="1" x14ac:dyDescent="0.3">
      <c r="A8" s="14">
        <v>1</v>
      </c>
      <c r="B8" s="9" t="s">
        <v>14</v>
      </c>
      <c r="C8" s="9" t="s">
        <v>11</v>
      </c>
      <c r="D8" s="9">
        <v>52</v>
      </c>
      <c r="E8" s="33">
        <v>7598.9</v>
      </c>
      <c r="F8" s="15"/>
      <c r="G8" s="16">
        <f>+F8*D8</f>
        <v>0</v>
      </c>
      <c r="I8" s="10"/>
      <c r="J8" s="7" t="s">
        <v>1</v>
      </c>
    </row>
    <row r="9" spans="1:10" ht="24.75" customHeight="1" x14ac:dyDescent="0.3">
      <c r="A9" s="14">
        <v>2</v>
      </c>
      <c r="B9" s="9" t="s">
        <v>15</v>
      </c>
      <c r="C9" s="9" t="s">
        <v>11</v>
      </c>
      <c r="D9" s="9">
        <v>11</v>
      </c>
      <c r="E9" s="33">
        <v>18879.98</v>
      </c>
      <c r="F9" s="15"/>
      <c r="G9" s="16">
        <f t="shared" ref="G9:G13" si="0">+F9*D9</f>
        <v>0</v>
      </c>
    </row>
    <row r="10" spans="1:10" ht="24.75" customHeight="1" x14ac:dyDescent="0.3">
      <c r="A10" s="14">
        <v>3</v>
      </c>
      <c r="B10" s="9" t="s">
        <v>16</v>
      </c>
      <c r="C10" s="9" t="s">
        <v>11</v>
      </c>
      <c r="D10" s="9">
        <v>1</v>
      </c>
      <c r="E10" s="33">
        <v>49589.81</v>
      </c>
      <c r="F10" s="15"/>
      <c r="G10" s="16">
        <f t="shared" si="0"/>
        <v>0</v>
      </c>
    </row>
    <row r="11" spans="1:10" ht="24.75" customHeight="1" x14ac:dyDescent="0.3">
      <c r="A11" s="14">
        <v>4</v>
      </c>
      <c r="B11" s="9" t="s">
        <v>17</v>
      </c>
      <c r="C11" s="9" t="s">
        <v>11</v>
      </c>
      <c r="D11" s="9">
        <v>1</v>
      </c>
      <c r="E11" s="33">
        <v>42989.98</v>
      </c>
      <c r="F11" s="15"/>
      <c r="G11" s="16">
        <f t="shared" si="0"/>
        <v>0</v>
      </c>
    </row>
    <row r="12" spans="1:10" ht="24.75" customHeight="1" x14ac:dyDescent="0.3">
      <c r="A12" s="14">
        <v>5</v>
      </c>
      <c r="B12" s="9" t="s">
        <v>18</v>
      </c>
      <c r="C12" s="9" t="s">
        <v>11</v>
      </c>
      <c r="D12" s="9">
        <v>24</v>
      </c>
      <c r="E12" s="33">
        <v>12639.98</v>
      </c>
      <c r="F12" s="15"/>
      <c r="G12" s="16">
        <f t="shared" si="0"/>
        <v>0</v>
      </c>
    </row>
    <row r="13" spans="1:10" ht="29.25" customHeight="1" x14ac:dyDescent="0.3">
      <c r="A13" s="14">
        <v>6</v>
      </c>
      <c r="B13" s="9" t="s">
        <v>19</v>
      </c>
      <c r="C13" s="9" t="s">
        <v>11</v>
      </c>
      <c r="D13" s="9">
        <v>1</v>
      </c>
      <c r="E13" s="33">
        <v>156959.59</v>
      </c>
      <c r="F13" s="15"/>
      <c r="G13" s="16">
        <f t="shared" si="0"/>
        <v>0</v>
      </c>
    </row>
    <row r="14" spans="1:10" ht="33" customHeight="1" x14ac:dyDescent="0.3">
      <c r="A14" s="27" t="s">
        <v>7</v>
      </c>
      <c r="B14" s="27"/>
      <c r="C14" s="27"/>
      <c r="D14" s="27"/>
      <c r="E14" s="27"/>
      <c r="F14" s="27"/>
      <c r="G14" s="17">
        <f>SUM(G8:G13)</f>
        <v>0</v>
      </c>
    </row>
    <row r="15" spans="1:10" x14ac:dyDescent="0.3">
      <c r="B15" s="4"/>
    </row>
    <row r="16" spans="1:10" x14ac:dyDescent="0.3">
      <c r="A16" s="12" t="s">
        <v>21</v>
      </c>
    </row>
    <row r="17" spans="6:8" ht="69" customHeight="1" x14ac:dyDescent="0.3">
      <c r="F17" s="19" t="s">
        <v>8</v>
      </c>
      <c r="G17" s="20"/>
      <c r="H17" s="13" t="s">
        <v>9</v>
      </c>
    </row>
    <row r="18" spans="6:8" ht="28.5" customHeight="1" x14ac:dyDescent="0.3">
      <c r="F18" s="21">
        <v>1155721.48</v>
      </c>
      <c r="G18" s="22"/>
      <c r="H18" s="18" t="str">
        <f>IF(1-G14/F18=100%,"",1-G14/F18)</f>
        <v/>
      </c>
    </row>
    <row r="20" spans="6:8" x14ac:dyDescent="0.3">
      <c r="F20" s="11" t="s">
        <v>25</v>
      </c>
    </row>
  </sheetData>
  <sheetProtection algorithmName="SHA-512" hashValue="RotMVTtGYfAr/u6S46EKnv7Tok334iH2CHXB6RgOdPuoburty4CiCJtbXnt/1JDCPgPoz98OpeORNufQUVh8Cw==" saltValue="9ZxamDeTGXWfiqSjJjg1Rg==" spinCount="100000" sheet="1" objects="1" scenarios="1"/>
  <mergeCells count="7">
    <mergeCell ref="F17:G17"/>
    <mergeCell ref="F18:G18"/>
    <mergeCell ref="A2:G2"/>
    <mergeCell ref="A3:G3"/>
    <mergeCell ref="A14:F14"/>
    <mergeCell ref="A5:G5"/>
    <mergeCell ref="A6:G6"/>
  </mergeCells>
  <printOptions horizontalCentered="1"/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Scorsonelli, Riccardo</cp:lastModifiedBy>
  <cp:lastPrinted>2018-10-11T13:13:47Z</cp:lastPrinted>
  <dcterms:created xsi:type="dcterms:W3CDTF">2018-04-05T15:57:05Z</dcterms:created>
  <dcterms:modified xsi:type="dcterms:W3CDTF">2020-07-29T10:23:35Z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